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fileSharing readOnlyRecommended="1"/>
  <workbookPr filterPrivacy="1" codeName="ThisWorkbook"/>
  <xr:revisionPtr revIDLastSave="0" documentId="13_ncr:1_{E6DE445C-1159-4BC0-8527-C500CBCBCE6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chnung" sheetId="1" r:id="rId1"/>
  </sheets>
  <definedNames>
    <definedName name="_xlnm.Print_Titles" localSheetId="0">Rechnung!$8:$8</definedName>
    <definedName name="Firmenname">Rechnung!$B$1</definedName>
    <definedName name="Spaltentitel1">EinfacheRechnung[[#Headers],[Leistungsart]]</definedName>
    <definedName name="ZeilenTitelBereich1...C7">Rechnung!$B$4</definedName>
    <definedName name="ZeilenTitelBereich2...G5">Rechnung!$F$4</definedName>
    <definedName name="ZeilenTitelBereich3...G26">Rechnung!$F$21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G15" i="1" s="1"/>
  <c r="G9" i="1"/>
  <c r="G10" i="1"/>
  <c r="G11" i="1"/>
  <c r="G12" i="1"/>
  <c r="G13" i="1"/>
  <c r="G14" i="1"/>
  <c r="G16" i="1"/>
  <c r="G17" i="1"/>
  <c r="G18" i="1"/>
  <c r="G19" i="1"/>
  <c r="G20" i="1"/>
  <c r="G21" i="1" l="1"/>
  <c r="G23" i="1" l="1"/>
  <c r="G26" i="1" s="1"/>
</calcChain>
</file>

<file path=xl/sharedStrings.xml><?xml version="1.0" encoding="utf-8"?>
<sst xmlns="http://schemas.openxmlformats.org/spreadsheetml/2006/main" count="57" uniqueCount="53">
  <si>
    <t>Rechnungsempfänger:</t>
  </si>
  <si>
    <t>Adresse:</t>
  </si>
  <si>
    <t>Rechnung für:</t>
  </si>
  <si>
    <t>F: Faxnummer</t>
  </si>
  <si>
    <t>Website</t>
  </si>
  <si>
    <t>Rechnungsnummer:</t>
  </si>
  <si>
    <t>Rechnungsdatum:</t>
  </si>
  <si>
    <t>Rabatt</t>
  </si>
  <si>
    <t>Rechnungszwischensumme</t>
  </si>
  <si>
    <t>Steuersatz</t>
  </si>
  <si>
    <t>Mehrwertsteuer</t>
  </si>
  <si>
    <t>Sonstiges</t>
  </si>
  <si>
    <t>Erhaltene Anzahlung</t>
  </si>
  <si>
    <t>Preis</t>
  </si>
  <si>
    <t>ERGEBNIS</t>
  </si>
  <si>
    <t>Spalte1</t>
  </si>
  <si>
    <t xml:space="preserve">Kleingartenverien  mit Namen  </t>
  </si>
  <si>
    <t>Heinz Mustermann</t>
  </si>
  <si>
    <t>039203- 21789</t>
  </si>
  <si>
    <t>Gartenweg 6</t>
  </si>
  <si>
    <t>E-Mail: H. Muu@r-online. De</t>
  </si>
  <si>
    <t>Pachtangelegenheiten  sowie Mitgliedschftsverpflichtungen</t>
  </si>
  <si>
    <t>1 Pacht lt. Vertrag</t>
  </si>
  <si>
    <t>Parzelle 57</t>
  </si>
  <si>
    <t>2 Pacht für Nebenflächen</t>
  </si>
  <si>
    <t>Parzelle 57 anteilig</t>
  </si>
  <si>
    <t>Straße Feldweg 18</t>
  </si>
  <si>
    <t>T: Telefonnummer 039203.2799</t>
  </si>
  <si>
    <t>E-Mail KGV tolle scholle@t-online .de</t>
  </si>
  <si>
    <t>PLZ Ort : 39179 Barleben</t>
  </si>
  <si>
    <t xml:space="preserve">Fax: ohne </t>
  </si>
  <si>
    <t>Menge in m²</t>
  </si>
  <si>
    <t>Einzelpreis in Euro</t>
  </si>
  <si>
    <t xml:space="preserve">3 Rückbaurücklage Beschluss 8/2016 </t>
  </si>
  <si>
    <t>anteilig vgon der Pacht 10 %</t>
  </si>
  <si>
    <t>4 Unfallversicherung</t>
  </si>
  <si>
    <t>pro Parzelle</t>
  </si>
  <si>
    <t>5 Haftpflichtversicherung</t>
  </si>
  <si>
    <t>6 Rechts-schutzversicherung</t>
  </si>
  <si>
    <t xml:space="preserve">7 Grundsteuer anteilig für die Pachtparzelle </t>
  </si>
  <si>
    <t>pro Mitglied</t>
  </si>
  <si>
    <t xml:space="preserve">pro Parzelle </t>
  </si>
  <si>
    <t>Grundsteuer für Gemeinschftsflächen</t>
  </si>
  <si>
    <t>Versicherungen des Verein- Vereinshaus ant.</t>
  </si>
  <si>
    <t>Mitgliedsbeitrag</t>
  </si>
  <si>
    <t>Ausgleich für nichtgeleistete Aufbaustunden</t>
  </si>
  <si>
    <t xml:space="preserve">pro Mitglied </t>
  </si>
  <si>
    <t>festgelegte Vorrauszahlungen</t>
  </si>
  <si>
    <t>Gesamtbetrag fällig in  10 Tagen. Überfällige Zahlungen werden mit Verzugszinsen von 8% pro Monat, mindestens aber mit 10 Euro Mahngebühr , berechnet.</t>
  </si>
  <si>
    <t>Vereinsvorstand</t>
  </si>
  <si>
    <t>Karli Klein  Vereinsvorsitzender</t>
  </si>
  <si>
    <t>2022-02</t>
  </si>
  <si>
    <t>Leistungsart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</si>
</sst>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_)"/>
    <numFmt numFmtId="167" formatCode="[&lt;=9999999]###\-####;\(###\)\ ###\-####"/>
    <numFmt numFmtId="168" formatCode="_-* #,##0.0000\ &quot;€&quot;_-;\-* #,##0.0000\ &quot;€&quot;_-;_-* &quot;-&quot;??\ &quot;€&quot;_-;_-@_-"/>
  </numFmts>
  <fonts count="34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2" tint="-0.749961851863155"/>
      <name val="Calibri"/>
      <family val="2"/>
      <scheme val="minor"/>
    </font>
    <font>
      <b/>
      <sz val="16"/>
      <color theme="0"/>
      <name val="Arial"/>
      <family val="2"/>
      <scheme val="major"/>
    </font>
    <font>
      <b/>
      <sz val="9"/>
      <color theme="4" tint="-0.2499465926084170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9"/>
      <color theme="4" tint="-0.2499465926084170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 applyFill="0" applyBorder="0">
      <alignment horizontal="left" vertical="center" wrapText="1" indent="1"/>
    </xf>
    <xf numFmtId="0" fontId="7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10" fontId="14" fillId="0" borderId="0" applyFill="0" applyBorder="0" applyProtection="0">
      <alignment horizontal="right" vertical="center"/>
    </xf>
    <xf numFmtId="0" fontId="7" fillId="0" borderId="0" applyNumberFormat="0" applyFill="0" applyBorder="0" applyAlignment="0" applyProtection="0">
      <alignment vertical="top" wrapText="1"/>
    </xf>
    <xf numFmtId="0" fontId="6" fillId="4" borderId="6" applyProtection="0">
      <alignment vertical="center"/>
    </xf>
    <xf numFmtId="0" fontId="7" fillId="3" borderId="0" applyNumberFormat="0" applyBorder="0" applyProtection="0">
      <alignment vertical="center" wrapText="1"/>
    </xf>
    <xf numFmtId="0" fontId="15" fillId="0" borderId="1" applyFill="0" applyProtection="0">
      <alignment horizontal="right" vertical="center" inden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Alignment="0" applyProtection="0"/>
    <xf numFmtId="0" fontId="7" fillId="6" borderId="0" applyBorder="0" applyProtection="0">
      <alignment horizontal="left" indent="1"/>
    </xf>
    <xf numFmtId="44" fontId="13" fillId="0" borderId="0" applyFont="0" applyFill="0" applyBorder="0" applyProtection="0">
      <alignment horizontal="right" vertical="center"/>
    </xf>
    <xf numFmtId="44" fontId="14" fillId="0" borderId="0" applyFill="0" applyBorder="0" applyProtection="0">
      <alignment horizontal="right" vertical="center"/>
    </xf>
    <xf numFmtId="0" fontId="16" fillId="5" borderId="0" applyNumberFormat="0" applyBorder="0" applyProtection="0">
      <alignment horizontal="left" vertical="top" wrapText="1" indent="1"/>
    </xf>
    <xf numFmtId="167" fontId="7" fillId="0" borderId="0" applyFont="0" applyFill="0" applyBorder="0">
      <alignment vertical="center"/>
    </xf>
    <xf numFmtId="166" fontId="13" fillId="0" borderId="0" applyFont="0" applyFill="0" applyBorder="0">
      <alignment horizontal="right" vertical="center"/>
    </xf>
    <xf numFmtId="14" fontId="11" fillId="0" borderId="0" applyFont="0" applyFill="0" applyBorder="0" applyAlignment="0" applyProtection="0">
      <alignment horizontal="left" wrapText="1"/>
    </xf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8" applyNumberFormat="0" applyAlignment="0" applyProtection="0"/>
    <xf numFmtId="0" fontId="21" fillId="12" borderId="9" applyNumberFormat="0" applyAlignment="0" applyProtection="0"/>
    <xf numFmtId="0" fontId="22" fillId="12" borderId="8" applyNumberFormat="0" applyAlignment="0" applyProtection="0"/>
    <xf numFmtId="0" fontId="23" fillId="0" borderId="10" applyNumberFormat="0" applyFill="0" applyAlignment="0" applyProtection="0"/>
    <xf numFmtId="0" fontId="24" fillId="13" borderId="11" applyNumberFormat="0" applyAlignment="0" applyProtection="0"/>
    <xf numFmtId="0" fontId="13" fillId="14" borderId="12" applyNumberFormat="0" applyFont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3">
    <xf numFmtId="0" fontId="0" fillId="0" borderId="0" xfId="0">
      <alignment horizontal="left" vertical="center" wrapText="1" indent="1"/>
    </xf>
    <xf numFmtId="0" fontId="3" fillId="0" borderId="0" xfId="0" applyFont="1" applyProtection="1">
      <alignment horizontal="left" vertical="center" wrapText="1" inden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6" fillId="4" borderId="6" xfId="6" applyAlignment="1" applyProtection="1">
      <alignment vertical="center"/>
    </xf>
    <xf numFmtId="0" fontId="6" fillId="4" borderId="6" xfId="6" applyAlignment="1" applyProtection="1">
      <alignment vertical="top" wrapText="1"/>
    </xf>
    <xf numFmtId="0" fontId="6" fillId="4" borderId="6" xfId="6" applyAlignment="1" applyProtection="1">
      <alignment horizontal="left" vertical="center" indent="2"/>
    </xf>
    <xf numFmtId="0" fontId="0" fillId="7" borderId="0" xfId="0" applyFill="1">
      <alignment horizontal="left" vertical="center" wrapText="1" indent="1"/>
    </xf>
    <xf numFmtId="0" fontId="7" fillId="0" borderId="0" xfId="7" applyFill="1" applyProtection="1">
      <alignment vertical="center" wrapText="1"/>
    </xf>
    <xf numFmtId="0" fontId="6" fillId="0" borderId="0" xfId="6" applyFill="1" applyBorder="1" applyAlignment="1" applyProtection="1">
      <alignment vertical="top" wrapText="1"/>
    </xf>
    <xf numFmtId="0" fontId="7" fillId="0" borderId="0" xfId="7" applyFill="1" applyBorder="1" applyProtection="1">
      <alignment vertical="center" wrapText="1"/>
    </xf>
    <xf numFmtId="0" fontId="0" fillId="0" borderId="0" xfId="0" applyNumberFormat="1">
      <alignment horizontal="left" vertical="center" wrapText="1" indent="1"/>
    </xf>
    <xf numFmtId="2" fontId="0" fillId="0" borderId="0" xfId="0" applyNumberFormat="1">
      <alignment horizontal="left" vertical="center" wrapText="1" indent="1"/>
    </xf>
    <xf numFmtId="0" fontId="26" fillId="0" borderId="0" xfId="0" applyFont="1">
      <alignment horizontal="left" vertical="center" wrapText="1" indent="1"/>
    </xf>
    <xf numFmtId="0" fontId="28" fillId="0" borderId="0" xfId="3" applyFont="1" applyFill="1" applyBorder="1">
      <alignment horizontal="left" vertical="center" indent="1"/>
    </xf>
    <xf numFmtId="0" fontId="28" fillId="0" borderId="0" xfId="3" applyNumberFormat="1" applyFont="1" applyFill="1" applyBorder="1">
      <alignment horizontal="left" vertical="center" indent="1"/>
    </xf>
    <xf numFmtId="0" fontId="28" fillId="0" borderId="0" xfId="3" applyNumberFormat="1" applyFont="1" applyFill="1" applyBorder="1" applyProtection="1">
      <alignment horizontal="left" vertical="center" indent="1"/>
    </xf>
    <xf numFmtId="0" fontId="26" fillId="0" borderId="0" xfId="0" applyFont="1" applyFill="1" applyBorder="1">
      <alignment horizontal="left" vertical="center" wrapText="1" indent="1"/>
    </xf>
    <xf numFmtId="168" fontId="26" fillId="0" borderId="0" xfId="13" applyNumberFormat="1" applyFont="1" applyFill="1" applyBorder="1" applyProtection="1">
      <alignment horizontal="right" vertical="center"/>
    </xf>
    <xf numFmtId="44" fontId="26" fillId="0" borderId="0" xfId="13" applyFont="1" applyFill="1" applyBorder="1" applyAlignment="1" applyProtection="1">
      <alignment horizontal="center" vertical="center"/>
    </xf>
    <xf numFmtId="44" fontId="26" fillId="0" borderId="0" xfId="13" applyNumberFormat="1" applyFont="1" applyFill="1" applyBorder="1" applyProtection="1">
      <alignment horizontal="right" vertical="center"/>
    </xf>
    <xf numFmtId="168" fontId="26" fillId="0" borderId="0" xfId="13" applyNumberFormat="1" applyFont="1" applyFill="1" applyBorder="1" applyAlignment="1" applyProtection="1">
      <alignment horizontal="center" vertical="center"/>
    </xf>
    <xf numFmtId="44" fontId="26" fillId="0" borderId="0" xfId="13" applyFont="1" applyFill="1" applyBorder="1" applyProtection="1">
      <alignment horizontal="right" vertical="center"/>
    </xf>
    <xf numFmtId="2" fontId="26" fillId="0" borderId="0" xfId="0" applyNumberFormat="1" applyFont="1" applyFill="1" applyBorder="1">
      <alignment horizontal="left" vertical="center" wrapText="1" indent="1"/>
    </xf>
    <xf numFmtId="0" fontId="26" fillId="0" borderId="0" xfId="0" applyFont="1" applyBorder="1">
      <alignment horizontal="left" vertical="center" wrapText="1" indent="1"/>
    </xf>
    <xf numFmtId="0" fontId="4" fillId="0" borderId="1" xfId="8" applyFont="1" applyFill="1">
      <alignment horizontal="right" vertical="center" indent="1"/>
    </xf>
    <xf numFmtId="44" fontId="29" fillId="0" borderId="1" xfId="13" applyFont="1" applyFill="1" applyBorder="1">
      <alignment horizontal="right" vertical="center"/>
    </xf>
    <xf numFmtId="10" fontId="29" fillId="0" borderId="1" xfId="4" applyFont="1" applyFill="1" applyBorder="1">
      <alignment horizontal="right" vertical="center"/>
    </xf>
    <xf numFmtId="0" fontId="32" fillId="2" borderId="1" xfId="11" applyNumberFormat="1" applyFont="1" applyFill="1" applyAlignment="1" applyProtection="1">
      <alignment horizontal="right" vertical="center" indent="1"/>
    </xf>
    <xf numFmtId="44" fontId="29" fillId="2" borderId="1" xfId="13" applyFont="1" applyFill="1" applyBorder="1" applyProtection="1">
      <alignment horizontal="right" vertical="center"/>
    </xf>
    <xf numFmtId="0" fontId="12" fillId="0" borderId="0" xfId="2" applyFont="1" applyProtection="1">
      <alignment vertical="center"/>
    </xf>
    <xf numFmtId="0" fontId="11" fillId="0" borderId="0" xfId="0" applyFont="1" applyAlignment="1">
      <alignment wrapText="1"/>
    </xf>
    <xf numFmtId="0" fontId="12" fillId="0" borderId="0" xfId="0" applyFont="1" applyAlignment="1" applyProtection="1">
      <alignment horizontal="left"/>
    </xf>
    <xf numFmtId="0" fontId="13" fillId="0" borderId="0" xfId="0" applyFont="1">
      <alignment horizontal="left" vertical="center" wrapText="1" indent="1"/>
    </xf>
    <xf numFmtId="14" fontId="13" fillId="0" borderId="0" xfId="18" applyFont="1" applyAlignment="1">
      <alignment horizontal="left" vertical="center" wrapText="1" indent="1"/>
    </xf>
    <xf numFmtId="0" fontId="15" fillId="0" borderId="0" xfId="0" applyFont="1" applyAlignment="1" applyProtection="1">
      <alignment wrapText="1"/>
    </xf>
    <xf numFmtId="0" fontId="12" fillId="0" borderId="2" xfId="2" applyFont="1" applyBorder="1" applyProtection="1">
      <alignment vertical="center"/>
    </xf>
    <xf numFmtId="0" fontId="13" fillId="0" borderId="2" xfId="0" applyFont="1" applyBorder="1">
      <alignment horizontal="left" vertical="center" wrapText="1" indent="1"/>
    </xf>
    <xf numFmtId="0" fontId="33" fillId="0" borderId="2" xfId="0" applyFont="1" applyBorder="1">
      <alignment horizontal="left" vertical="center" wrapText="1" indent="1"/>
    </xf>
    <xf numFmtId="0" fontId="27" fillId="4" borderId="6" xfId="6" applyFont="1" applyAlignment="1" applyProtection="1">
      <alignment horizontal="left" vertical="center" indent="2"/>
    </xf>
    <xf numFmtId="167" fontId="7" fillId="3" borderId="3" xfId="16" applyFill="1" applyBorder="1" applyAlignment="1">
      <alignment vertical="center" wrapText="1"/>
    </xf>
    <xf numFmtId="167" fontId="7" fillId="3" borderId="0" xfId="16" applyFill="1" applyAlignment="1">
      <alignment vertical="center" wrapText="1"/>
    </xf>
    <xf numFmtId="0" fontId="7" fillId="3" borderId="3" xfId="7" applyBorder="1">
      <alignment vertical="center" wrapText="1"/>
    </xf>
    <xf numFmtId="0" fontId="7" fillId="3" borderId="0" xfId="7">
      <alignment vertical="center" wrapText="1"/>
    </xf>
    <xf numFmtId="0" fontId="7" fillId="3" borderId="7" xfId="7" applyBorder="1">
      <alignment vertical="center" wrapText="1"/>
    </xf>
    <xf numFmtId="0" fontId="31" fillId="5" borderId="0" xfId="15" applyFont="1">
      <alignment horizontal="left" vertical="top" wrapText="1" indent="1"/>
    </xf>
    <xf numFmtId="0" fontId="31" fillId="5" borderId="4" xfId="15" applyFont="1" applyBorder="1">
      <alignment horizontal="left" vertical="top" wrapText="1" indent="1"/>
    </xf>
    <xf numFmtId="0" fontId="30" fillId="6" borderId="0" xfId="12" applyFont="1" applyProtection="1">
      <alignment horizontal="left" indent="1"/>
    </xf>
    <xf numFmtId="0" fontId="30" fillId="6" borderId="5" xfId="12" applyFont="1" applyBorder="1" applyProtection="1">
      <alignment horizontal="left" indent="1"/>
    </xf>
    <xf numFmtId="167" fontId="12" fillId="0" borderId="0" xfId="2" applyNumberFormat="1" applyFont="1">
      <alignment vertical="center"/>
    </xf>
    <xf numFmtId="0" fontId="12" fillId="0" borderId="0" xfId="2" applyFont="1" applyProtection="1">
      <alignment vertical="center"/>
    </xf>
    <xf numFmtId="0" fontId="13" fillId="0" borderId="0" xfId="0" applyFont="1" applyAlignment="1">
      <alignment horizontal="left" vertical="center" wrapText="1"/>
    </xf>
    <xf numFmtId="0" fontId="12" fillId="0" borderId="0" xfId="2" applyFont="1" applyAlignment="1" applyProtection="1">
      <alignment vertical="top"/>
    </xf>
  </cellXfs>
  <cellStyles count="52">
    <cellStyle name="20 % - Akzent1" xfId="15" builtinId="30" customBuiltin="1"/>
    <cellStyle name="20 % - Akzent2" xfId="33" builtinId="34" customBuiltin="1"/>
    <cellStyle name="20 % - Akzent3" xfId="37" builtinId="38" customBuiltin="1"/>
    <cellStyle name="20 % - Akzent4" xfId="41" builtinId="42" customBuiltin="1"/>
    <cellStyle name="20 % - Akzent5" xfId="45" builtinId="46" customBuiltin="1"/>
    <cellStyle name="20 % - Akzent6" xfId="49" builtinId="50" customBuiltin="1"/>
    <cellStyle name="40 % - Akzent1" xfId="31" builtinId="31" customBuiltin="1"/>
    <cellStyle name="40 % - Akzent2" xfId="34" builtinId="35" customBuiltin="1"/>
    <cellStyle name="40 % - Akzent3" xfId="38" builtinId="39" customBuiltin="1"/>
    <cellStyle name="40 % - Akzent4" xfId="42" builtinId="43" customBuiltin="1"/>
    <cellStyle name="40 % - Akzent5" xfId="46" builtinId="47" customBuiltin="1"/>
    <cellStyle name="40 % - Akzent6" xfId="50" builtinId="51" customBuiltin="1"/>
    <cellStyle name="60 % - Akzent1" xfId="7" builtinId="32" customBuiltin="1"/>
    <cellStyle name="60 % - Akzent2" xfId="35" builtinId="36" customBuiltin="1"/>
    <cellStyle name="60 % - Akzent3" xfId="39" builtinId="40" customBuiltin="1"/>
    <cellStyle name="60 % - Akzent4" xfId="43" builtinId="44" customBuiltin="1"/>
    <cellStyle name="60 % - Akzent5" xfId="47" builtinId="48" customBuiltin="1"/>
    <cellStyle name="60 % - Akzent6" xfId="51" builtinId="52" customBuiltin="1"/>
    <cellStyle name="Akzent1" xfId="30" builtinId="29" customBuiltin="1"/>
    <cellStyle name="Akzent2" xfId="32" builtinId="33" customBuiltin="1"/>
    <cellStyle name="Akzent3" xfId="36" builtinId="37" customBuiltin="1"/>
    <cellStyle name="Akzent4" xfId="40" builtinId="41" customBuiltin="1"/>
    <cellStyle name="Akzent5" xfId="44" builtinId="45" customBuiltin="1"/>
    <cellStyle name="Akzent6" xfId="48" builtinId="49" customBuiltin="1"/>
    <cellStyle name="Ausgabe" xfId="25" builtinId="21" customBuiltin="1"/>
    <cellStyle name="Berechnung" xfId="26" builtinId="22" customBuiltin="1"/>
    <cellStyle name="Besuchter Hyperlink" xfId="5" builtinId="9" customBuiltin="1"/>
    <cellStyle name="Datum" xfId="18" xr:uid="{00000000-0005-0000-0000-000004000000}"/>
    <cellStyle name="Dezimal [0]" xfId="20" builtinId="6" customBuiltin="1"/>
    <cellStyle name="Eingabe" xfId="24" builtinId="20" customBuiltin="1"/>
    <cellStyle name="Ergebnis" xfId="11" builtinId="25" customBuiltin="1"/>
    <cellStyle name="Erklärender Text" xfId="10" builtinId="53" customBuiltin="1"/>
    <cellStyle name="Gut" xfId="21" builtinId="26" customBuiltin="1"/>
    <cellStyle name="Komma" xfId="19" builtinId="3" customBuiltin="1"/>
    <cellStyle name="Link" xfId="1" builtinId="8" customBuiltin="1"/>
    <cellStyle name="Menge" xfId="17" xr:uid="{00000000-0005-0000-0000-00000F000000}"/>
    <cellStyle name="Neutral" xfId="23" builtinId="28" customBuiltin="1"/>
    <cellStyle name="Notiz" xfId="29" builtinId="10" customBuiltin="1"/>
    <cellStyle name="Prozent" xfId="4" builtinId="5" customBuiltin="1"/>
    <cellStyle name="Schlecht" xfId="22" builtinId="27" customBuiltin="1"/>
    <cellStyle name="Standard" xfId="0" builtinId="0" customBuiltin="1"/>
    <cellStyle name="Telefon" xfId="16" xr:uid="{00000000-0005-0000-0000-00000E000000}"/>
    <cellStyle name="Überschrift" xfId="6" builtinId="15" customBuiltin="1"/>
    <cellStyle name="Überschrift 1" xfId="2" builtinId="16" customBuiltin="1"/>
    <cellStyle name="Überschrift 2" xfId="3" builtinId="17" customBuiltin="1"/>
    <cellStyle name="Überschrift 3" xfId="8" builtinId="18" customBuiltin="1"/>
    <cellStyle name="Überschrift 4" xfId="12" builtinId="19" customBuiltin="1"/>
    <cellStyle name="Verknüpfte Zelle" xfId="27" builtinId="24" customBuiltin="1"/>
    <cellStyle name="Währung" xfId="13" builtinId="4" customBuiltin="1"/>
    <cellStyle name="Währung [0]" xfId="14" builtinId="7" customBuiltin="1"/>
    <cellStyle name="Warnender Text" xfId="9" builtinId="11" customBuiltin="1"/>
    <cellStyle name="Zelle überprüfen" xfId="28" builtinId="23" customBuiltin="1"/>
  </cellStyles>
  <dxfs count="19">
    <dxf>
      <numFmt numFmtId="34" formatCode="_-* #,##0.00\ &quot;€&quot;_-;\-* #,##0.00\ &quot;€&quot;_-;_-* &quot;-&quot;??\ &quot;€&quot;_-;_-@_-"/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2" tint="-0.74996185186315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9"/>
      </font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Rechnung" pivot="0" count="6" xr9:uid="{00000000-0011-0000-FFFF-FFFF00000000}">
      <tableStyleElement type="wholeTable" dxfId="18"/>
      <tableStyleElement type="headerRow" dxfId="17"/>
      <tableStyleElement type="totalRow" dxfId="16"/>
      <tableStyleElement type="lastColumn" dxfId="15"/>
      <tableStyleElement type="firstRowStripe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EinfacheRechnung" displayName="EinfacheRechnung" ref="B8:G20" headerRowDxfId="9" dataDxfId="8" totalsRowDxfId="7">
  <autoFilter ref="B8:G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Leistungsart" totalsRowLabel="Ergebnis" dataDxfId="6"/>
    <tableColumn id="2" xr3:uid="{00000000-0010-0000-0000-000002000000}" name="Spalte1" dataDxfId="5"/>
    <tableColumn id="7" xr3:uid="{00000000-0010-0000-0000-000007000000}" name="Menge in m²" dataDxfId="4"/>
    <tableColumn id="8" xr3:uid="{00000000-0010-0000-0000-000008000000}" name="Einzelpreis in Euro" dataDxfId="3"/>
    <tableColumn id="10" xr3:uid="{00000000-0010-0000-0000-00000A000000}" name="Rabatt" dataDxfId="2"/>
    <tableColumn id="11" xr3:uid="{00000000-0010-0000-0000-00000B000000}" name="Preis" totalsRowFunction="sum" dataDxfId="1" totalsRowDxfId="0">
      <calculatedColumnFormula>EinfacheRechnung[[#This Row],[Menge in m²]]*EinfacheRechnung[[#This Row],[Einzelpreis in Euro]]</calculatedColumnFormula>
    </tableColumn>
  </tableColumns>
  <tableStyleInfo name="Rechnung" showFirstColumn="0" showLastColumn="0" showRowStripes="1" showColumnStripes="0"/>
  <extLst>
    <ext xmlns:x14="http://schemas.microsoft.com/office/spreadsheetml/2009/9/main" uri="{504A1905-F514-4f6f-8877-14C23A59335A}">
      <x14:table altTextSummary="Rechnungsliste mit Artikelnummer, Beschreibung, Menge, Einzelpreis, Rabatt und Preis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L30"/>
  <sheetViews>
    <sheetView showGridLines="0" tabSelected="1" topLeftCell="A3" zoomScaleNormal="100" workbookViewId="0">
      <selection activeCell="I7" sqref="I7"/>
    </sheetView>
  </sheetViews>
  <sheetFormatPr baseColWidth="10" defaultColWidth="9" defaultRowHeight="33.950000000000003" customHeight="1" x14ac:dyDescent="0.25"/>
  <cols>
    <col min="1" max="1" width="2.7109375" customWidth="1"/>
    <col min="2" max="2" width="23.5703125" customWidth="1"/>
    <col min="3" max="3" width="30.7109375" customWidth="1"/>
    <col min="4" max="4" width="19.7109375" customWidth="1"/>
    <col min="5" max="5" width="22.42578125" customWidth="1"/>
    <col min="6" max="6" width="24" customWidth="1"/>
    <col min="7" max="7" width="19.7109375" customWidth="1"/>
    <col min="8" max="8" width="2.7109375" customWidth="1"/>
    <col min="9" max="9" width="11.28515625" customWidth="1"/>
  </cols>
  <sheetData>
    <row r="1" spans="1:12" ht="30" customHeight="1" thickBot="1" x14ac:dyDescent="0.3">
      <c r="A1" s="7"/>
      <c r="B1" s="39" t="s">
        <v>16</v>
      </c>
      <c r="C1" s="39"/>
      <c r="D1" s="6"/>
      <c r="E1" s="6"/>
      <c r="F1" s="4"/>
      <c r="G1" s="5"/>
      <c r="H1" s="9"/>
    </row>
    <row r="2" spans="1:12" ht="30" customHeight="1" thickTop="1" x14ac:dyDescent="0.25">
      <c r="B2" s="44" t="s">
        <v>26</v>
      </c>
      <c r="C2" s="44"/>
      <c r="D2" s="40" t="s">
        <v>27</v>
      </c>
      <c r="E2" s="40"/>
      <c r="F2" s="42" t="s">
        <v>28</v>
      </c>
      <c r="G2" s="42"/>
      <c r="H2" s="10"/>
      <c r="L2" s="11"/>
    </row>
    <row r="3" spans="1:12" ht="30" customHeight="1" x14ac:dyDescent="0.25">
      <c r="B3" s="43" t="s">
        <v>29</v>
      </c>
      <c r="C3" s="43"/>
      <c r="D3" s="41" t="s">
        <v>3</v>
      </c>
      <c r="E3" s="41"/>
      <c r="F3" s="43" t="s">
        <v>4</v>
      </c>
      <c r="G3" s="43"/>
      <c r="H3" s="8"/>
    </row>
    <row r="4" spans="1:12" ht="30" customHeight="1" x14ac:dyDescent="0.25">
      <c r="A4" s="13"/>
      <c r="B4" s="30" t="s">
        <v>0</v>
      </c>
      <c r="C4" s="31" t="s">
        <v>17</v>
      </c>
      <c r="D4" s="49" t="s">
        <v>18</v>
      </c>
      <c r="E4" s="49"/>
      <c r="F4" s="32" t="s">
        <v>5</v>
      </c>
      <c r="G4" s="33" t="s">
        <v>51</v>
      </c>
      <c r="H4" s="3"/>
    </row>
    <row r="5" spans="1:12" ht="30" customHeight="1" x14ac:dyDescent="0.2">
      <c r="A5" s="13"/>
      <c r="B5" s="52" t="s">
        <v>1</v>
      </c>
      <c r="C5" s="51" t="s">
        <v>19</v>
      </c>
      <c r="D5" s="49" t="s">
        <v>30</v>
      </c>
      <c r="E5" s="49"/>
      <c r="F5" s="32" t="s">
        <v>6</v>
      </c>
      <c r="G5" s="34">
        <v>44594</v>
      </c>
      <c r="H5" s="3"/>
    </row>
    <row r="6" spans="1:12" ht="30" customHeight="1" x14ac:dyDescent="0.25">
      <c r="A6" s="13"/>
      <c r="B6" s="52"/>
      <c r="C6" s="51"/>
      <c r="D6" s="50" t="s">
        <v>20</v>
      </c>
      <c r="E6" s="50"/>
      <c r="F6" s="31"/>
      <c r="G6" s="35"/>
      <c r="H6" s="3"/>
    </row>
    <row r="7" spans="1:12" ht="30" customHeight="1" x14ac:dyDescent="0.25">
      <c r="A7" s="13"/>
      <c r="B7" s="36" t="s">
        <v>2</v>
      </c>
      <c r="C7" s="37" t="s">
        <v>21</v>
      </c>
      <c r="D7" s="38" t="s">
        <v>23</v>
      </c>
      <c r="E7" s="37"/>
      <c r="F7" s="37"/>
      <c r="G7" s="37"/>
      <c r="H7" s="1"/>
    </row>
    <row r="8" spans="1:12" ht="35.1" customHeight="1" x14ac:dyDescent="0.25">
      <c r="A8" s="13"/>
      <c r="B8" s="14" t="s">
        <v>52</v>
      </c>
      <c r="C8" s="14" t="s">
        <v>15</v>
      </c>
      <c r="D8" s="15" t="s">
        <v>31</v>
      </c>
      <c r="E8" s="16" t="s">
        <v>32</v>
      </c>
      <c r="F8" s="16" t="s">
        <v>7</v>
      </c>
      <c r="G8" s="16" t="s">
        <v>13</v>
      </c>
      <c r="H8" s="2"/>
    </row>
    <row r="9" spans="1:12" ht="35.1" customHeight="1" x14ac:dyDescent="0.25">
      <c r="A9" s="13"/>
      <c r="B9" s="17" t="s">
        <v>22</v>
      </c>
      <c r="C9" s="17" t="s">
        <v>23</v>
      </c>
      <c r="D9" s="17">
        <v>601</v>
      </c>
      <c r="E9" s="18">
        <v>6.1400000000000003E-2</v>
      </c>
      <c r="F9" s="19">
        <v>0</v>
      </c>
      <c r="G9" s="20">
        <f>EinfacheRechnung[[#This Row],[Menge in m²]]*EinfacheRechnung[[#This Row],[Einzelpreis in Euro]]</f>
        <v>36.901400000000002</v>
      </c>
      <c r="H9" s="2"/>
    </row>
    <row r="10" spans="1:12" ht="35.1" customHeight="1" x14ac:dyDescent="0.25">
      <c r="A10" s="13"/>
      <c r="B10" s="17" t="s">
        <v>24</v>
      </c>
      <c r="C10" s="17" t="s">
        <v>25</v>
      </c>
      <c r="D10" s="17">
        <v>18</v>
      </c>
      <c r="E10" s="21">
        <v>6.1400000000000003E-2</v>
      </c>
      <c r="F10" s="19">
        <v>0</v>
      </c>
      <c r="G10" s="22">
        <f>EinfacheRechnung[[#This Row],[Menge in m²]]*EinfacheRechnung[[#This Row],[Einzelpreis in Euro]]</f>
        <v>1.1052</v>
      </c>
      <c r="H10" s="2"/>
    </row>
    <row r="11" spans="1:12" ht="35.1" customHeight="1" x14ac:dyDescent="0.25">
      <c r="A11" s="13"/>
      <c r="B11" s="17" t="s">
        <v>33</v>
      </c>
      <c r="C11" s="17" t="s">
        <v>34</v>
      </c>
      <c r="D11" s="17">
        <v>61.9</v>
      </c>
      <c r="E11" s="21">
        <v>6.1400000000000003E-2</v>
      </c>
      <c r="F11" s="19"/>
      <c r="G11" s="22">
        <f>EinfacheRechnung[[#This Row],[Menge in m²]]*EinfacheRechnung[[#This Row],[Einzelpreis in Euro]]</f>
        <v>3.8006600000000001</v>
      </c>
      <c r="H11" s="2"/>
    </row>
    <row r="12" spans="1:12" ht="35.1" customHeight="1" x14ac:dyDescent="0.25">
      <c r="A12" s="13"/>
      <c r="B12" s="17" t="s">
        <v>35</v>
      </c>
      <c r="C12" s="17" t="s">
        <v>36</v>
      </c>
      <c r="D12" s="23">
        <v>1</v>
      </c>
      <c r="E12" s="19">
        <v>2.17</v>
      </c>
      <c r="F12" s="19"/>
      <c r="G12" s="22">
        <f>EinfacheRechnung[[#This Row],[Menge in m²]]*EinfacheRechnung[[#This Row],[Einzelpreis in Euro]]</f>
        <v>2.17</v>
      </c>
      <c r="H12" s="2"/>
    </row>
    <row r="13" spans="1:12" ht="35.1" customHeight="1" x14ac:dyDescent="0.25">
      <c r="A13" s="13"/>
      <c r="B13" s="17" t="s">
        <v>37</v>
      </c>
      <c r="C13" s="17" t="s">
        <v>36</v>
      </c>
      <c r="D13" s="23">
        <v>1</v>
      </c>
      <c r="E13" s="19">
        <v>0.22</v>
      </c>
      <c r="F13" s="19"/>
      <c r="G13" s="22">
        <f>EinfacheRechnung[[#This Row],[Menge in m²]]*EinfacheRechnung[[#This Row],[Einzelpreis in Euro]]</f>
        <v>0.22</v>
      </c>
      <c r="H13" s="2"/>
      <c r="J13" s="12"/>
    </row>
    <row r="14" spans="1:12" ht="35.1" customHeight="1" x14ac:dyDescent="0.25">
      <c r="A14" s="13"/>
      <c r="B14" s="17" t="s">
        <v>38</v>
      </c>
      <c r="C14" s="17" t="s">
        <v>40</v>
      </c>
      <c r="D14" s="17">
        <v>1</v>
      </c>
      <c r="E14" s="19">
        <v>1</v>
      </c>
      <c r="F14" s="19"/>
      <c r="G14" s="22">
        <f>EinfacheRechnung[[#This Row],[Menge in m²]]*EinfacheRechnung[[#This Row],[Einzelpreis in Euro]]</f>
        <v>1</v>
      </c>
      <c r="H14" s="2"/>
    </row>
    <row r="15" spans="1:12" ht="35.1" customHeight="1" x14ac:dyDescent="0.25">
      <c r="A15" s="13"/>
      <c r="B15" s="17" t="s">
        <v>39</v>
      </c>
      <c r="C15" s="17" t="s">
        <v>41</v>
      </c>
      <c r="D15" s="17">
        <f>D10+D9</f>
        <v>619</v>
      </c>
      <c r="E15" s="19">
        <v>0.02</v>
      </c>
      <c r="F15" s="19"/>
      <c r="G15" s="22">
        <f>EinfacheRechnung[[#This Row],[Menge in m²]]*EinfacheRechnung[[#This Row],[Einzelpreis in Euro]]</f>
        <v>12.38</v>
      </c>
      <c r="H15" s="2"/>
    </row>
    <row r="16" spans="1:12" ht="35.1" customHeight="1" x14ac:dyDescent="0.25">
      <c r="A16" s="13"/>
      <c r="B16" s="17" t="s">
        <v>42</v>
      </c>
      <c r="C16" s="17"/>
      <c r="D16" s="17">
        <v>18</v>
      </c>
      <c r="E16" s="19">
        <v>0.02</v>
      </c>
      <c r="F16" s="19"/>
      <c r="G16" s="22">
        <f>EinfacheRechnung[[#This Row],[Menge in m²]]*EinfacheRechnung[[#This Row],[Einzelpreis in Euro]]</f>
        <v>0.36</v>
      </c>
      <c r="H16" s="2"/>
    </row>
    <row r="17" spans="1:8" ht="35.1" customHeight="1" x14ac:dyDescent="0.25">
      <c r="A17" s="13"/>
      <c r="B17" s="17" t="s">
        <v>43</v>
      </c>
      <c r="C17" s="17"/>
      <c r="D17" s="17">
        <v>6.01</v>
      </c>
      <c r="E17" s="19">
        <v>0.1</v>
      </c>
      <c r="F17" s="19"/>
      <c r="G17" s="22">
        <f>EinfacheRechnung[[#This Row],[Menge in m²]]*EinfacheRechnung[[#This Row],[Einzelpreis in Euro]]</f>
        <v>0.60099999999999998</v>
      </c>
      <c r="H17" s="2"/>
    </row>
    <row r="18" spans="1:8" ht="35.1" customHeight="1" x14ac:dyDescent="0.25">
      <c r="A18" s="13"/>
      <c r="B18" s="17" t="s">
        <v>44</v>
      </c>
      <c r="C18" s="17" t="s">
        <v>40</v>
      </c>
      <c r="D18" s="17">
        <v>1</v>
      </c>
      <c r="E18" s="19">
        <v>38</v>
      </c>
      <c r="F18" s="19"/>
      <c r="G18" s="22">
        <f>EinfacheRechnung[[#This Row],[Menge in m²]]*EinfacheRechnung[[#This Row],[Einzelpreis in Euro]]</f>
        <v>38</v>
      </c>
      <c r="H18" s="2"/>
    </row>
    <row r="19" spans="1:8" ht="35.1" customHeight="1" x14ac:dyDescent="0.25">
      <c r="A19" s="13"/>
      <c r="B19" s="17" t="s">
        <v>45</v>
      </c>
      <c r="C19" s="17" t="s">
        <v>46</v>
      </c>
      <c r="D19" s="17">
        <v>5</v>
      </c>
      <c r="E19" s="19">
        <v>11.5</v>
      </c>
      <c r="F19" s="19"/>
      <c r="G19" s="22">
        <f>EinfacheRechnung[[#This Row],[Menge in m²]]*EinfacheRechnung[[#This Row],[Einzelpreis in Euro]]</f>
        <v>57.5</v>
      </c>
      <c r="H19" s="2"/>
    </row>
    <row r="20" spans="1:8" ht="35.1" customHeight="1" x14ac:dyDescent="0.25">
      <c r="A20" s="13"/>
      <c r="B20" s="17" t="s">
        <v>47</v>
      </c>
      <c r="C20" s="17" t="s">
        <v>40</v>
      </c>
      <c r="D20" s="17">
        <v>0</v>
      </c>
      <c r="E20" s="19">
        <v>0</v>
      </c>
      <c r="F20" s="19"/>
      <c r="G20" s="22">
        <f>EinfacheRechnung[[#This Row],[Menge in m²]]*EinfacheRechnung[[#This Row],[Einzelpreis in Euro]]</f>
        <v>0</v>
      </c>
      <c r="H20" s="2"/>
    </row>
    <row r="21" spans="1:8" ht="35.1" customHeight="1" x14ac:dyDescent="0.25">
      <c r="A21" s="13"/>
      <c r="B21" s="13"/>
      <c r="C21" s="13"/>
      <c r="D21" s="24"/>
      <c r="E21" s="24"/>
      <c r="F21" s="25" t="s">
        <v>8</v>
      </c>
      <c r="G21" s="26">
        <f>SUM(EinfacheRechnung[Preis])</f>
        <v>154.03826000000001</v>
      </c>
      <c r="H21" s="2"/>
    </row>
    <row r="22" spans="1:8" ht="35.1" customHeight="1" x14ac:dyDescent="0.25">
      <c r="A22" s="13"/>
      <c r="B22" s="13"/>
      <c r="C22" s="13"/>
      <c r="D22" s="24"/>
      <c r="E22" s="24"/>
      <c r="F22" s="25" t="s">
        <v>9</v>
      </c>
      <c r="G22" s="27"/>
      <c r="H22" s="2"/>
    </row>
    <row r="23" spans="1:8" ht="35.1" customHeight="1" x14ac:dyDescent="0.25">
      <c r="A23" s="13"/>
      <c r="B23" s="13"/>
      <c r="C23" s="13"/>
      <c r="D23" s="24"/>
      <c r="E23" s="24"/>
      <c r="F23" s="25" t="s">
        <v>10</v>
      </c>
      <c r="G23" s="26">
        <f>IFERROR(G21*G22,"")</f>
        <v>0</v>
      </c>
      <c r="H23" s="2"/>
    </row>
    <row r="24" spans="1:8" ht="35.1" customHeight="1" x14ac:dyDescent="0.25">
      <c r="A24" s="13"/>
      <c r="B24" s="13"/>
      <c r="C24" s="13"/>
      <c r="D24" s="13"/>
      <c r="E24" s="13"/>
      <c r="F24" s="25" t="s">
        <v>11</v>
      </c>
      <c r="G24" s="26"/>
      <c r="H24" s="2"/>
    </row>
    <row r="25" spans="1:8" ht="35.1" customHeight="1" x14ac:dyDescent="0.2">
      <c r="A25" s="13"/>
      <c r="B25" s="47"/>
      <c r="C25" s="47"/>
      <c r="D25" s="47"/>
      <c r="E25" s="48"/>
      <c r="F25" s="25" t="s">
        <v>12</v>
      </c>
      <c r="G25" s="26">
        <v>0</v>
      </c>
      <c r="H25" s="2"/>
    </row>
    <row r="26" spans="1:8" ht="35.1" customHeight="1" x14ac:dyDescent="0.25">
      <c r="A26" s="13"/>
      <c r="B26" s="45" t="s">
        <v>48</v>
      </c>
      <c r="C26" s="45"/>
      <c r="D26" s="45"/>
      <c r="E26" s="46"/>
      <c r="F26" s="28" t="s">
        <v>14</v>
      </c>
      <c r="G26" s="29">
        <f>IFERROR((G21+G23+G24)-G25,"")</f>
        <v>154.03826000000001</v>
      </c>
      <c r="H26" s="1"/>
    </row>
    <row r="27" spans="1:8" ht="35.1" customHeight="1" x14ac:dyDescent="0.25">
      <c r="A27" s="13"/>
      <c r="B27" s="13" t="s">
        <v>49</v>
      </c>
      <c r="C27" s="13"/>
      <c r="D27" s="13"/>
      <c r="E27" s="13"/>
      <c r="F27" s="13"/>
      <c r="G27" s="13"/>
    </row>
    <row r="28" spans="1:8" ht="35.1" customHeight="1" x14ac:dyDescent="0.25">
      <c r="A28" s="13"/>
      <c r="B28" s="13" t="s">
        <v>50</v>
      </c>
      <c r="C28" s="13"/>
      <c r="D28" s="13"/>
      <c r="E28" s="13"/>
      <c r="F28" s="13"/>
      <c r="G28" s="13"/>
    </row>
    <row r="29" spans="1:8" ht="24.95" customHeight="1" x14ac:dyDescent="0.25">
      <c r="A29" s="13"/>
      <c r="B29" s="13"/>
      <c r="C29" s="13"/>
      <c r="D29" s="13"/>
      <c r="E29" s="13"/>
      <c r="F29" s="13"/>
      <c r="G29" s="13"/>
    </row>
    <row r="30" spans="1:8" ht="33.950000000000003" customHeight="1" x14ac:dyDescent="0.25">
      <c r="A30" s="13"/>
      <c r="B30" s="13"/>
      <c r="C30" s="13"/>
      <c r="D30" s="13"/>
      <c r="E30" s="13"/>
      <c r="F30" s="13"/>
      <c r="G30" s="13"/>
    </row>
  </sheetData>
  <sheetProtection formatCells="0" formatColumns="0" formatRows="0" selectLockedCells="1" sort="0"/>
  <mergeCells count="14">
    <mergeCell ref="B26:E26"/>
    <mergeCell ref="B25:E25"/>
    <mergeCell ref="D4:E4"/>
    <mergeCell ref="D5:E5"/>
    <mergeCell ref="D6:E6"/>
    <mergeCell ref="C5:C6"/>
    <mergeCell ref="B5:B6"/>
    <mergeCell ref="B1:C1"/>
    <mergeCell ref="D2:E2"/>
    <mergeCell ref="D3:E3"/>
    <mergeCell ref="F2:G2"/>
    <mergeCell ref="F3:G3"/>
    <mergeCell ref="B2:C2"/>
    <mergeCell ref="B3:C3"/>
  </mergeCells>
  <phoneticPr fontId="2" type="noConversion"/>
  <conditionalFormatting sqref="F21:F25">
    <cfRule type="expression" dxfId="12" priority="7">
      <formula>MOD(ROW(),2)=0</formula>
    </cfRule>
  </conditionalFormatting>
  <conditionalFormatting sqref="G9:G25">
    <cfRule type="expression" dxfId="11" priority="1">
      <formula>MOD(ROW(),2)=1</formula>
    </cfRule>
  </conditionalFormatting>
  <conditionalFormatting sqref="G9:G25">
    <cfRule type="expression" dxfId="10" priority="2">
      <formula>MOD(ROW(),2)=0</formula>
    </cfRule>
  </conditionalFormatting>
  <dataValidations xWindow="760" yWindow="637" count="34">
    <dataValidation allowBlank="1" showInputMessage="1" showErrorMessage="1" prompt="Der Gesamtbetrag in dieser Zelle wird automatisch berechnet." sqref="G26" xr:uid="{00000000-0002-0000-0000-000000000000}"/>
    <dataValidation allowBlank="1" showInputMessage="1" showErrorMessage="1" prompt="Geben Sie den Anzahlungsbetrag ein, falls zutreffend" sqref="G25" xr:uid="{00000000-0002-0000-0000-000001000000}"/>
    <dataValidation allowBlank="1" showInputMessage="1" showErrorMessage="1" prompt="Geben Sie anzurechnende sonstige Beträge ein, falls zutreffend" sqref="G24" xr:uid="{00000000-0002-0000-0000-000002000000}"/>
    <dataValidation allowBlank="1" showInputMessage="1" showErrorMessage="1" prompt="Die Mehrwertsteuer in dieser Zelle wird automatisch berechnet." sqref="G23" xr:uid="{00000000-0002-0000-0000-000003000000}"/>
    <dataValidation allowBlank="1" showInputMessage="1" showErrorMessage="1" prompt="Geben Sie in dieser Zelle den Steuersatz ein." sqref="G22" xr:uid="{00000000-0002-0000-0000-000004000000}"/>
    <dataValidation allowBlank="1" showInputMessage="1" showErrorMessage="1" prompt="Die Zwischensumme in dieser Zelle wird automatisch berechnet." sqref="G21" xr:uid="{00000000-0002-0000-0000-000005000000}"/>
    <dataValidation allowBlank="1" showInputMessage="1" showErrorMessage="1" prompt="Geben Sie in dieser Spalte unter dieser Überschrift den Preis ein." sqref="G8" xr:uid="{00000000-0002-0000-0000-000006000000}"/>
    <dataValidation allowBlank="1" showInputMessage="1" showErrorMessage="1" prompt="Geben Sie in dieser Spalte unter dieser Überschrift den Rabatt ein." sqref="F8" xr:uid="{00000000-0002-0000-0000-000007000000}"/>
    <dataValidation allowBlank="1" showInputMessage="1" showErrorMessage="1" prompt="Geben Sie in dieser Spalte unter dieser Überschrift den Einzelpreis ein." sqref="E8" xr:uid="{00000000-0002-0000-0000-000008000000}"/>
    <dataValidation allowBlank="1" showInputMessage="1" showErrorMessage="1" prompt="Geben Sie in dieser Spalte unter dieser Überschrift die Menge ein." sqref="D8" xr:uid="{00000000-0002-0000-0000-000009000000}"/>
    <dataValidation allowBlank="1" showInputMessage="1" showErrorMessage="1" prompt="Geben Sie in dieser Spalte unter dieser Überschrift eine Beschreibung ein." sqref="C8" xr:uid="{00000000-0002-0000-0000-00000A000000}"/>
    <dataValidation allowBlank="1" showInputMessage="1" showErrorMessage="1" prompt="Geben Sie in dieser Spalte unter dieser Überschrift die Artikelnummer ein." sqref="B8" xr:uid="{00000000-0002-0000-0000-00000B000000}"/>
    <dataValidation allowBlank="1" showInputMessage="1" showErrorMessage="1" prompt="Geben Sie in der Zelle rechts das Rechnungsdatum ein." sqref="F5" xr:uid="{00000000-0002-0000-0000-00000C000000}"/>
    <dataValidation allowBlank="1" showInputMessage="1" showErrorMessage="1" prompt="Geben Sie in dieser Zelle das Rechnungsdatum ein." sqref="G5" xr:uid="{00000000-0002-0000-0000-00000D000000}"/>
    <dataValidation allowBlank="1" showInputMessage="1" showErrorMessage="1" prompt="Geben Sie in der Zelle rechts die Rechnungsnummer ein." sqref="F4" xr:uid="{00000000-0002-0000-0000-00000E000000}"/>
    <dataValidation allowBlank="1" showInputMessage="1" showErrorMessage="1" prompt="Geben Sie in dieser Zelle die Rechnungsnummer ein." sqref="G4" xr:uid="{00000000-0002-0000-0000-00000F000000}"/>
    <dataValidation allowBlank="1" showInputMessage="1" showErrorMessage="1" prompt="Geben Sie in dieser Zelle die Rechnungsadresse ein." sqref="C5" xr:uid="{00000000-0002-0000-0000-000010000000}"/>
    <dataValidation allowBlank="1" showInputMessage="1" showErrorMessage="1" prompt="Geben Sie in der Zelle rechts die Rechnungsadresse ein." sqref="B5" xr:uid="{00000000-0002-0000-0000-000011000000}"/>
    <dataValidation allowBlank="1" showInputMessage="1" showErrorMessage="1" prompt="Geben Sie in der Zelle rechts den Rechnungsempfänger ein." sqref="B4" xr:uid="{00000000-0002-0000-0000-000012000000}"/>
    <dataValidation allowBlank="1" showInputMessage="1" showErrorMessage="1" prompt="Geben Sie in dieser Zelle die Firmenwebsite ein." sqref="F3:G3" xr:uid="{00000000-0002-0000-0000-000013000000}"/>
    <dataValidation allowBlank="1" showInputMessage="1" showErrorMessage="1" prompt="Geben Sie in dieser Zelle die Faxnummer ein." sqref="D5:E5" xr:uid="{00000000-0002-0000-0000-000014000000}"/>
    <dataValidation allowBlank="1" showInputMessage="1" showErrorMessage="1" prompt="Geben Sie in dieser Zelle die Telefonnummer ein." sqref="D4:E4" xr:uid="{00000000-0002-0000-0000-000015000000}"/>
    <dataValidation allowBlank="1" showInputMessage="1" showErrorMessage="1" prompt="Geben Sie in dieser Zelle Postleitzahl und Ort der Firma ein." sqref="B3:C3" xr:uid="{00000000-0002-0000-0000-000016000000}"/>
    <dataValidation allowBlank="1" showInputMessage="1" showErrorMessage="1" prompt="Erstellen Sie auf diesem Arbeitsblatt eine einfache Rechnung." sqref="A1" xr:uid="{00000000-0002-0000-0000-000018000000}"/>
    <dataValidation allowBlank="1" showInputMessage="1" showErrorMessage="1" prompt="Geben Sie die Postanschrift der Firma in dieser Zelle ein." sqref="B2:C2" xr:uid="{00000000-0002-0000-0000-000019000000}"/>
    <dataValidation allowBlank="1" showInputMessage="1" showErrorMessage="1" prompt="Geben Sie die E-Mail-Adresse in dieser Zelle ein." sqref="D6:E6" xr:uid="{00000000-0002-0000-0000-00001A000000}"/>
    <dataValidation allowBlank="1" showInputMessage="1" showErrorMessage="1" prompt="Geben Sie die Telefonnummer der Firma in dieser Zelle ein." sqref="D2:E2" xr:uid="{00000000-0002-0000-0000-00001B000000}"/>
    <dataValidation allowBlank="1" showInputMessage="1" showErrorMessage="1" prompt="Geben Sie die Faxnummer der Firma in dieser Zelle ein." sqref="D3:E3" xr:uid="{00000000-0002-0000-0000-00001C000000}"/>
    <dataValidation allowBlank="1" showInputMessage="1" showErrorMessage="1" prompt="Geben Sie die Firmen-E-Mail-Adresse in dieser Zelle ein." sqref="F2:G2" xr:uid="{00000000-0002-0000-0000-00001D000000}"/>
    <dataValidation allowBlank="1" showInputMessage="1" showErrorMessage="1" prompt="Geben Sie den Rechnungsempfänger in dieser Zelle ein." sqref="C4" xr:uid="{00000000-0002-0000-0000-00001E000000}"/>
    <dataValidation allowBlank="1" showInputMessage="1" showErrorMessage="1" prompt="Geben Sie in der Zelle rechts den Rechnungsgegenstand ein." sqref="B7" xr:uid="{00000000-0002-0000-0000-00001F000000}"/>
    <dataValidation allowBlank="1" showInputMessage="1" showErrorMessage="1" prompt="Geben Sie in dieser Zelle den Rechnungsgegenstand ein." sqref="C7" xr:uid="{00000000-0002-0000-0000-000020000000}"/>
    <dataValidation allowBlank="1" showInputMessage="1" showErrorMessage="1" prompt="Geben Sie die Anzahl Tage bis zur Fälligkeit der Rechnung ein, um das erste &quot;&lt;#&gt;&quot; in dieser Zelle zu ersetzen, und geben Sie den prozentualen Säumniszuschlag für das zweite &quot;&lt;#&gt;&quot; ein." sqref="B26:E26" xr:uid="{00000000-0002-0000-0000-000021000000}"/>
    <dataValidation allowBlank="1" showInputMessage="1" showErrorMessage="1" prompt="Geben Sie den Firmennamen in dieser Zelle ein. Geben Sie die Firmenadresse, Telefon, Fax, E-Mail und Website in den Zellen B2 bis G3 ein. Geben Sie Abrechnungsdetails in den Zellen B4 bis G7 ein." sqref="B1:C1" xr:uid="{0E52BB44-7AB4-4B38-A61F-15C7341CF204}"/>
  </dataValidations>
  <printOptions horizontalCentered="1"/>
  <pageMargins left="0.70866141732283472" right="0.70866141732283472" top="0.98425196850393704" bottom="0.98425196850393704" header="0.31496062992125984" footer="0.31496062992125984"/>
  <pageSetup paperSize="9" scale="61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TM03987161</Template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Rechnung</vt:lpstr>
      <vt:lpstr>Rechnung!Drucktitel</vt:lpstr>
      <vt:lpstr>Firmenname</vt:lpstr>
      <vt:lpstr>Spaltentitel1</vt:lpstr>
      <vt:lpstr>ZeilenTitelBereich1...C7</vt:lpstr>
      <vt:lpstr>ZeilenTitelBereich2...G5</vt:lpstr>
      <vt:lpstr>ZeilenTitelBereich3...G26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2019-07-05T12:55:33Z</dcterms:created>
  <dcterms:modified xsi:type="dcterms:W3CDTF">2021-02-16T08:49:02Z</dcterms:modified>
</cp:coreProperties>
</file>